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50" windowWidth="20235" windowHeight="9435"/>
  </bookViews>
  <sheets>
    <sheet name="決標資料彙整表" sheetId="1" r:id="rId1"/>
    <sheet name="4月份決標資料明細表" sheetId="2" r:id="rId2"/>
  </sheets>
  <calcPr calcId="145621"/>
</workbook>
</file>

<file path=xl/calcChain.xml><?xml version="1.0" encoding="utf-8"?>
<calcChain xmlns="http://schemas.openxmlformats.org/spreadsheetml/2006/main">
  <c r="G5" i="2" l="1"/>
  <c r="D7" i="2"/>
  <c r="C7" i="2"/>
  <c r="B7" i="2"/>
  <c r="G6" i="2"/>
  <c r="F6" i="2"/>
  <c r="F5" i="2"/>
  <c r="E7" i="2" l="1"/>
  <c r="G7" i="2"/>
  <c r="F7" i="2"/>
</calcChain>
</file>

<file path=xl/sharedStrings.xml><?xml version="1.0" encoding="utf-8"?>
<sst xmlns="http://schemas.openxmlformats.org/spreadsheetml/2006/main" count="235" uniqueCount="144">
  <si>
    <t>案號</t>
    <phoneticPr fontId="3" type="noConversion"/>
  </si>
  <si>
    <t>標的名稱及數量摘要</t>
  </si>
  <si>
    <t>業務單位-承辦人</t>
    <phoneticPr fontId="3" type="noConversion"/>
  </si>
  <si>
    <t>採購性質</t>
  </si>
  <si>
    <t>公告金額</t>
  </si>
  <si>
    <t>招標方式</t>
  </si>
  <si>
    <t>預算金額(NT$)</t>
    <phoneticPr fontId="3" type="noConversion"/>
  </si>
  <si>
    <t>底價金額(NT$)</t>
    <phoneticPr fontId="3" type="noConversion"/>
  </si>
  <si>
    <r>
      <t>決標金額</t>
    </r>
    <r>
      <rPr>
        <sz val="12"/>
        <rFont val="Times New Roman"/>
        <family val="1"/>
      </rPr>
      <t>(NT$)</t>
    </r>
    <phoneticPr fontId="6" type="noConversion"/>
  </si>
  <si>
    <t>得標廠商</t>
  </si>
  <si>
    <t>決標日期</t>
    <phoneticPr fontId="6" type="noConversion"/>
  </si>
  <si>
    <t>決標資料傳輸日期</t>
  </si>
  <si>
    <t>公告金額以上(NT$)</t>
    <phoneticPr fontId="3" type="noConversion"/>
  </si>
  <si>
    <t>公告金額以上</t>
    <phoneticPr fontId="3" type="noConversion"/>
  </si>
  <si>
    <t>未達公告金額(NT$)</t>
    <phoneticPr fontId="3" type="noConversion"/>
  </si>
  <si>
    <t>未達公告金額</t>
    <phoneticPr fontId="3" type="noConversion"/>
  </si>
  <si>
    <t>公告金額以上件數</t>
    <phoneticPr fontId="3" type="noConversion"/>
  </si>
  <si>
    <t>未達公告金額件數</t>
    <phoneticPr fontId="3" type="noConversion"/>
  </si>
  <si>
    <t>委託研究</t>
    <phoneticPr fontId="3" type="noConversion"/>
  </si>
  <si>
    <t>委託辦理</t>
    <phoneticPr fontId="3" type="noConversion"/>
  </si>
  <si>
    <t>其他勞務</t>
    <phoneticPr fontId="3" type="noConversion"/>
  </si>
  <si>
    <t>其他勞務</t>
  </si>
  <si>
    <t>財物採購</t>
    <phoneticPr fontId="3" type="noConversion"/>
  </si>
  <si>
    <t>財物勞務</t>
    <phoneticPr fontId="3" type="noConversion"/>
  </si>
  <si>
    <t>工程</t>
    <phoneticPr fontId="3" type="noConversion"/>
  </si>
  <si>
    <t>總計</t>
    <phoneticPr fontId="3" type="noConversion"/>
  </si>
  <si>
    <t>總計</t>
    <phoneticPr fontId="3" type="noConversion"/>
  </si>
  <si>
    <t>以上</t>
  </si>
  <si>
    <t>未達</t>
  </si>
  <si>
    <t>決標公告</t>
  </si>
  <si>
    <t>定期彙送</t>
  </si>
  <si>
    <t>定期彙送</t>
    <phoneticPr fontId="3" type="noConversion"/>
  </si>
  <si>
    <t>決標公告</t>
    <phoneticPr fontId="3" type="noConversion"/>
  </si>
  <si>
    <t>(NT$)</t>
    <phoneticPr fontId="3" type="noConversion"/>
  </si>
  <si>
    <t>件數</t>
    <phoneticPr fontId="3" type="noConversion"/>
  </si>
  <si>
    <t>總(NT$)</t>
    <phoneticPr fontId="3" type="noConversion"/>
  </si>
  <si>
    <t>總計</t>
    <phoneticPr fontId="3" type="noConversion"/>
  </si>
  <si>
    <t>103/04/21</t>
  </si>
  <si>
    <t>103/04/29</t>
  </si>
  <si>
    <t>ndc103008</t>
  </si>
  <si>
    <t>公開取得報價單或企劃書</t>
  </si>
  <si>
    <t>「國際財經及產業發展重要資訊特約譯述及研析-日本部分」委託辦理計畫案</t>
  </si>
  <si>
    <t>勞務</t>
  </si>
  <si>
    <t>V</t>
    <phoneticPr fontId="2" type="noConversion"/>
  </si>
  <si>
    <t>王建成</t>
  </si>
  <si>
    <t>103/04/01</t>
  </si>
  <si>
    <t>建業法律事務所</t>
  </si>
  <si>
    <t>不訂底價</t>
    <phoneticPr fontId="3" type="noConversion"/>
  </si>
  <si>
    <t>限制性招標(經公開評選或公開徵求)</t>
  </si>
  <si>
    <t>健全我國食品安全管理機制之研究</t>
  </si>
  <si>
    <t>「2014年外籍人士國際生活環境滿意度調查」委託研究計畫</t>
  </si>
  <si>
    <t>V</t>
    <phoneticPr fontId="2" type="noConversion"/>
  </si>
  <si>
    <t>世新大學</t>
  </si>
  <si>
    <t>103/04/09</t>
  </si>
  <si>
    <t>103/04/22</t>
  </si>
  <si>
    <t>財團法人景文科技大學</t>
  </si>
  <si>
    <t>ndc103009</t>
  </si>
  <si>
    <t>「國際財經及產業發展重要資訊特約譯述及研析-韓國部分」委託辦理計畫案</t>
  </si>
  <si>
    <t>V</t>
    <phoneticPr fontId="2" type="noConversion"/>
  </si>
  <si>
    <t>103/04/17</t>
  </si>
  <si>
    <t>103/04/25</t>
  </si>
  <si>
    <t>財團法人中原大學</t>
  </si>
  <si>
    <t>ndc103005</t>
  </si>
  <si>
    <t>「資源利用模型更新維護及政策模擬分析」委託辦理計畫採購案</t>
  </si>
  <si>
    <t>巨鷗科技股份有限公司</t>
  </si>
  <si>
    <t xml:space="preserve">限制性招標(未經公開評選或公開徵求) </t>
  </si>
  <si>
    <t xml:space="preserve">103年度「一般性補助計畫管考子系統－教育、社會福利、基本設施補助功能擴充及維運」委外服務案 </t>
  </si>
  <si>
    <t>103/04/15</t>
  </si>
  <si>
    <t xml:space="preserve">103/04/25 </t>
  </si>
  <si>
    <t>「地方發展知識庫行動版系統擴充」委外服務案</t>
  </si>
  <si>
    <t>逢甲大學</t>
  </si>
  <si>
    <t>103/04/28</t>
  </si>
  <si>
    <t>103/05/12</t>
  </si>
  <si>
    <t>中央與地方行政機關組織職能對應比較之研究</t>
  </si>
  <si>
    <t>1022261091-1</t>
  </si>
  <si>
    <t>財團法人江許笋文教基金會</t>
  </si>
  <si>
    <t>103/04/23</t>
  </si>
  <si>
    <t>103/05/07</t>
  </si>
  <si>
    <t>103年「國家發展前瞻規劃」委託研究</t>
  </si>
  <si>
    <t>財團法人工業技術研究院</t>
  </si>
  <si>
    <t>1032260068-1</t>
  </si>
  <si>
    <t>財團法人國家政策研究基金會</t>
  </si>
  <si>
    <t>國家發展組織體制及職能之跨國比較研究</t>
  </si>
  <si>
    <t>「老年貧窮與適足保障之研究」委託研究計畫案</t>
  </si>
  <si>
    <t>ndc103003</t>
  </si>
  <si>
    <t>國立中正大學</t>
  </si>
  <si>
    <t>103/05/06</t>
  </si>
  <si>
    <t>桓基科技股份有限公司</t>
  </si>
  <si>
    <t>103年度委託辦理維護「景氣指標查詢網站」專案</t>
  </si>
  <si>
    <t>ndc103021</t>
  </si>
  <si>
    <t>103/05/05</t>
  </si>
  <si>
    <t>103/04/24</t>
  </si>
  <si>
    <t>ndc103018</t>
  </si>
  <si>
    <t>2014年臺灣採購經理人營運展望調查</t>
  </si>
  <si>
    <t>財團法人中華經濟研究院</t>
  </si>
  <si>
    <t>103/04/24</t>
    <phoneticPr fontId="2" type="noConversion"/>
  </si>
  <si>
    <t>103/04/30</t>
    <phoneticPr fontId="2" type="noConversion"/>
  </si>
  <si>
    <t>103年度電子治理委外服務計畫案</t>
  </si>
  <si>
    <t>國立政治大學</t>
  </si>
  <si>
    <t>資管處謝翠娟                             秘書室廖御吟</t>
    <phoneticPr fontId="2" type="noConversion"/>
  </si>
  <si>
    <t>資管處程麗華                             秘書室廖御吟</t>
    <phoneticPr fontId="2" type="noConversion"/>
  </si>
  <si>
    <t>「自由經濟示範區社會網絡(Web 2.0)服務輔導」委外服務案</t>
  </si>
  <si>
    <t>中華民國資訊軟體協會</t>
  </si>
  <si>
    <t>社團法人新興市場研究協會</t>
  </si>
  <si>
    <t>ndc103016</t>
  </si>
  <si>
    <t>「自由經濟示範區創造加入TPP/RCEP條件座談會」</t>
  </si>
  <si>
    <t>V</t>
    <phoneticPr fontId="2" type="noConversion"/>
  </si>
  <si>
    <t>103/04/18</t>
  </si>
  <si>
    <t>ndc103012</t>
  </si>
  <si>
    <t>「瑞士洛桑國際管理學院（IMD）及世界經濟論壇（WEF）國際競爭力企業經理人問卷調查」委託辦理計畫案</t>
  </si>
  <si>
    <t>V</t>
    <phoneticPr fontId="2" type="noConversion"/>
  </si>
  <si>
    <t xml:space="preserve">「我國外籍人士社會保險與福利制度之研究與跨國分析」委託研究計畫 </t>
  </si>
  <si>
    <t>103/04/16</t>
  </si>
  <si>
    <t>管考處闕甫伋
秘書室黃玥玟</t>
    <phoneticPr fontId="2" type="noConversion"/>
  </si>
  <si>
    <t>綜規處曾瑞乾
秘書室黃玥玟</t>
    <phoneticPr fontId="2" type="noConversion"/>
  </si>
  <si>
    <t>人力處蔡宜縉
秘書室黃玥玟</t>
    <phoneticPr fontId="2" type="noConversion"/>
  </si>
  <si>
    <t>管考處鄭春月
秘書室黃玥玟</t>
    <phoneticPr fontId="2" type="noConversion"/>
  </si>
  <si>
    <t xml:space="preserve">社發處宋美華     秘書室尹鳳英 </t>
    <phoneticPr fontId="2" type="noConversion"/>
  </si>
  <si>
    <t xml:space="preserve">社發處柯佩孜      秘書室尹鳳英 </t>
    <phoneticPr fontId="2" type="noConversion"/>
  </si>
  <si>
    <t xml:space="preserve">社發處翁慧雯     秘書室尹鳳英 </t>
    <phoneticPr fontId="2" type="noConversion"/>
  </si>
  <si>
    <t xml:space="preserve">經濟處邱莉婷     秘書室尹鳳英 </t>
    <phoneticPr fontId="2" type="noConversion"/>
  </si>
  <si>
    <t xml:space="preserve">經濟處蔡文松     秘書室尹鳳英 </t>
    <phoneticPr fontId="2" type="noConversion"/>
  </si>
  <si>
    <t xml:space="preserve">經濟處楊達鑫     秘書室尹鳳英 </t>
    <phoneticPr fontId="2" type="noConversion"/>
  </si>
  <si>
    <t xml:space="preserve">經濟處李政達     秘書室尹鳳英 </t>
    <phoneticPr fontId="2" type="noConversion"/>
  </si>
  <si>
    <t xml:space="preserve">社發處李如婷     秘書室尹鳳英 </t>
    <phoneticPr fontId="2" type="noConversion"/>
  </si>
  <si>
    <t xml:space="preserve">經濟處黄月盈     秘書室尹鳳英 </t>
    <phoneticPr fontId="2" type="noConversion"/>
  </si>
  <si>
    <t xml:space="preserve">社發處許家瑋     秘書室尹鳳英 </t>
    <phoneticPr fontId="2" type="noConversion"/>
  </si>
  <si>
    <t xml:space="preserve">經濟處劉欣姿     秘書室尹鳳英 </t>
    <phoneticPr fontId="2" type="noConversion"/>
  </si>
  <si>
    <t xml:space="preserve">單位：新台幣元  </t>
  </si>
  <si>
    <t>傳輸方式</t>
    <phoneticPr fontId="6" type="noConversion"/>
  </si>
  <si>
    <t>公告金額以上</t>
    <phoneticPr fontId="6" type="noConversion"/>
  </si>
  <si>
    <t>未達公告金額但逾公告金額十分之一</t>
    <phoneticPr fontId="6" type="noConversion"/>
  </si>
  <si>
    <t>合計</t>
    <phoneticPr fontId="6" type="noConversion"/>
  </si>
  <si>
    <t>備註</t>
    <phoneticPr fontId="6" type="noConversion"/>
  </si>
  <si>
    <t>案件數</t>
    <phoneticPr fontId="6" type="noConversion"/>
  </si>
  <si>
    <r>
      <t>決標金額</t>
    </r>
    <r>
      <rPr>
        <b/>
        <sz val="14"/>
        <rFont val="Times New Roman"/>
        <family val="1"/>
      </rPr>
      <t>(NT$)</t>
    </r>
    <phoneticPr fontId="6" type="noConversion"/>
  </si>
  <si>
    <t>刊登決標公告</t>
  </si>
  <si>
    <t>決標資料定期彙送</t>
  </si>
  <si>
    <r>
      <t>聯絡電話：</t>
    </r>
    <r>
      <rPr>
        <b/>
        <sz val="12"/>
        <rFont val="Times New Roman"/>
        <family val="1"/>
      </rPr>
      <t>23165345</t>
    </r>
    <phoneticPr fontId="6" type="noConversion"/>
  </si>
  <si>
    <t>製表人：</t>
  </si>
  <si>
    <t xml:space="preserve">      採購單位主管核章：</t>
    <phoneticPr fontId="3" type="noConversion"/>
  </si>
  <si>
    <t>主辦會計核章：</t>
    <phoneticPr fontId="3" type="noConversion"/>
  </si>
  <si>
    <t xml:space="preserve">       機關首長核章：</t>
    <phoneticPr fontId="3" type="noConversion"/>
  </si>
  <si>
    <r>
      <t>國家發展委員會</t>
    </r>
    <r>
      <rPr>
        <b/>
        <sz val="20"/>
        <rFont val="Times New Roman"/>
        <family val="1"/>
      </rPr>
      <t>103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4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萬元以上決標資料彙報表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</si>
</sst>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2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新細明體"/>
      <family val="1"/>
      <charset val="136"/>
    </font>
    <font>
      <b/>
      <sz val="1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7" fillId="0" borderId="7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6" fillId="0" borderId="0" xfId="0" applyFont="1">
      <alignment vertical="center"/>
    </xf>
    <xf numFmtId="3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3" fontId="17" fillId="0" borderId="5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workbookViewId="0">
      <pane xSplit="1" ySplit="2" topLeftCell="S18" activePane="bottomRight" state="frozen"/>
      <selection pane="topRight" activeCell="B1" sqref="B1"/>
      <selection pane="bottomLeft" activeCell="A3" sqref="A3"/>
      <selection pane="bottomRight" activeCell="AC24" sqref="AC24"/>
    </sheetView>
  </sheetViews>
  <sheetFormatPr defaultRowHeight="16.5"/>
  <cols>
    <col min="1" max="1" width="11.875" customWidth="1"/>
    <col min="2" max="2" width="11.75" customWidth="1"/>
    <col min="3" max="3" width="15.875" customWidth="1"/>
    <col min="8" max="8" width="13.125" customWidth="1"/>
    <col min="9" max="9" width="13.75" customWidth="1"/>
    <col min="10" max="10" width="12.375" customWidth="1"/>
    <col min="14" max="14" width="9.125" bestFit="1" customWidth="1"/>
    <col min="15" max="15" width="12.125" customWidth="1"/>
    <col min="16" max="16" width="9.125" bestFit="1" customWidth="1"/>
    <col min="17" max="17" width="13.375" bestFit="1" customWidth="1"/>
    <col min="18" max="18" width="10" bestFit="1" customWidth="1"/>
    <col min="19" max="22" width="9.125" bestFit="1" customWidth="1"/>
    <col min="23" max="23" width="11" customWidth="1"/>
    <col min="24" max="26" width="9.125" bestFit="1" customWidth="1"/>
    <col min="27" max="27" width="10.75" customWidth="1"/>
    <col min="28" max="32" width="9.125" bestFit="1" customWidth="1"/>
    <col min="33" max="33" width="12.625" customWidth="1"/>
    <col min="34" max="34" width="9.125" bestFit="1" customWidth="1"/>
  </cols>
  <sheetData>
    <row r="1" spans="1:34">
      <c r="A1" s="35" t="s">
        <v>0</v>
      </c>
      <c r="B1" s="37" t="s">
        <v>1</v>
      </c>
      <c r="C1" s="32" t="s">
        <v>2</v>
      </c>
      <c r="D1" s="34" t="s">
        <v>3</v>
      </c>
      <c r="E1" s="34" t="s">
        <v>4</v>
      </c>
      <c r="F1" s="34"/>
      <c r="G1" s="34" t="s">
        <v>5</v>
      </c>
      <c r="H1" s="34" t="s">
        <v>6</v>
      </c>
      <c r="I1" s="34" t="s">
        <v>7</v>
      </c>
      <c r="J1" s="41" t="s">
        <v>8</v>
      </c>
      <c r="K1" s="34" t="s">
        <v>9</v>
      </c>
      <c r="L1" s="34" t="s">
        <v>10</v>
      </c>
      <c r="M1" s="34" t="s">
        <v>11</v>
      </c>
      <c r="N1" s="34"/>
      <c r="O1" s="32" t="s">
        <v>12</v>
      </c>
      <c r="P1" s="32" t="s">
        <v>13</v>
      </c>
      <c r="Q1" s="32" t="s">
        <v>14</v>
      </c>
      <c r="R1" s="32" t="s">
        <v>15</v>
      </c>
      <c r="S1" s="32" t="s">
        <v>16</v>
      </c>
      <c r="T1" s="32" t="s">
        <v>13</v>
      </c>
      <c r="U1" s="32" t="s">
        <v>17</v>
      </c>
      <c r="V1" s="32" t="s">
        <v>15</v>
      </c>
      <c r="W1" s="32" t="s">
        <v>18</v>
      </c>
      <c r="X1" s="32"/>
      <c r="Y1" s="32" t="s">
        <v>19</v>
      </c>
      <c r="Z1" s="32" t="s">
        <v>19</v>
      </c>
      <c r="AA1" s="32" t="s">
        <v>20</v>
      </c>
      <c r="AB1" s="32" t="s">
        <v>21</v>
      </c>
      <c r="AC1" s="32" t="s">
        <v>22</v>
      </c>
      <c r="AD1" s="32" t="s">
        <v>23</v>
      </c>
      <c r="AE1" s="32" t="s">
        <v>24</v>
      </c>
      <c r="AF1" s="32" t="s">
        <v>24</v>
      </c>
      <c r="AG1" s="32" t="s">
        <v>25</v>
      </c>
      <c r="AH1" s="33" t="s">
        <v>26</v>
      </c>
    </row>
    <row r="2" spans="1:34">
      <c r="A2" s="36"/>
      <c r="B2" s="38"/>
      <c r="C2" s="39"/>
      <c r="D2" s="40"/>
      <c r="E2" s="1" t="s">
        <v>27</v>
      </c>
      <c r="F2" s="1" t="s">
        <v>28</v>
      </c>
      <c r="G2" s="40"/>
      <c r="H2" s="40"/>
      <c r="I2" s="40"/>
      <c r="J2" s="42"/>
      <c r="K2" s="40"/>
      <c r="L2" s="40"/>
      <c r="M2" s="1" t="s">
        <v>29</v>
      </c>
      <c r="N2" s="1" t="s">
        <v>30</v>
      </c>
      <c r="O2" s="2" t="s">
        <v>29</v>
      </c>
      <c r="P2" s="2" t="s">
        <v>31</v>
      </c>
      <c r="Q2" s="2" t="s">
        <v>32</v>
      </c>
      <c r="R2" s="2" t="s">
        <v>31</v>
      </c>
      <c r="S2" s="2" t="s">
        <v>29</v>
      </c>
      <c r="T2" s="2" t="s">
        <v>31</v>
      </c>
      <c r="U2" s="2" t="s">
        <v>32</v>
      </c>
      <c r="V2" s="2" t="s">
        <v>31</v>
      </c>
      <c r="W2" s="2" t="s">
        <v>33</v>
      </c>
      <c r="X2" s="2" t="s">
        <v>34</v>
      </c>
      <c r="Y2" s="2" t="s">
        <v>33</v>
      </c>
      <c r="Z2" s="2" t="s">
        <v>34</v>
      </c>
      <c r="AA2" s="2" t="s">
        <v>33</v>
      </c>
      <c r="AB2" s="2" t="s">
        <v>34</v>
      </c>
      <c r="AC2" s="2" t="s">
        <v>33</v>
      </c>
      <c r="AD2" s="2" t="s">
        <v>34</v>
      </c>
      <c r="AE2" s="2" t="s">
        <v>33</v>
      </c>
      <c r="AF2" s="2" t="s">
        <v>34</v>
      </c>
      <c r="AG2" s="2" t="s">
        <v>35</v>
      </c>
      <c r="AH2" s="3" t="s">
        <v>36</v>
      </c>
    </row>
    <row r="3" spans="1:34" ht="108.75" customHeight="1">
      <c r="A3" s="10">
        <v>1031300038</v>
      </c>
      <c r="B3" s="11" t="s">
        <v>50</v>
      </c>
      <c r="C3" s="8" t="s">
        <v>117</v>
      </c>
      <c r="D3" s="6" t="s">
        <v>42</v>
      </c>
      <c r="E3" s="10" t="s">
        <v>51</v>
      </c>
      <c r="F3" s="10"/>
      <c r="G3" s="11" t="s">
        <v>48</v>
      </c>
      <c r="H3" s="7">
        <v>1960000</v>
      </c>
      <c r="I3" s="6" t="s">
        <v>47</v>
      </c>
      <c r="J3" s="7">
        <v>1960000</v>
      </c>
      <c r="K3" s="10" t="s">
        <v>52</v>
      </c>
      <c r="L3" s="10" t="s">
        <v>45</v>
      </c>
      <c r="M3" s="6" t="s">
        <v>37</v>
      </c>
      <c r="N3" s="10">
        <v>0</v>
      </c>
      <c r="O3" s="7">
        <v>1960000</v>
      </c>
      <c r="P3" s="10">
        <v>0</v>
      </c>
      <c r="Q3" s="10">
        <v>0</v>
      </c>
      <c r="R3" s="10">
        <v>0</v>
      </c>
      <c r="S3" s="10">
        <v>1</v>
      </c>
      <c r="T3" s="10">
        <v>0</v>
      </c>
      <c r="U3" s="10">
        <v>0</v>
      </c>
      <c r="V3" s="10">
        <v>0</v>
      </c>
      <c r="W3" s="7">
        <v>1960000</v>
      </c>
      <c r="X3" s="10">
        <v>1</v>
      </c>
      <c r="Y3" s="10">
        <v>0</v>
      </c>
      <c r="Z3" s="10">
        <v>0</v>
      </c>
      <c r="AA3" s="16">
        <v>0</v>
      </c>
      <c r="AB3" s="16">
        <v>0</v>
      </c>
      <c r="AC3" s="10">
        <v>0</v>
      </c>
      <c r="AD3" s="10">
        <v>0</v>
      </c>
      <c r="AE3" s="10">
        <v>0</v>
      </c>
      <c r="AF3" s="10">
        <v>0</v>
      </c>
      <c r="AG3" s="7">
        <v>1960000</v>
      </c>
      <c r="AH3" s="10">
        <v>1</v>
      </c>
    </row>
    <row r="4" spans="1:34" ht="123.75" customHeight="1">
      <c r="A4" s="10">
        <v>1031300057</v>
      </c>
      <c r="B4" s="11" t="s">
        <v>111</v>
      </c>
      <c r="C4" s="8" t="s">
        <v>118</v>
      </c>
      <c r="D4" s="6" t="s">
        <v>42</v>
      </c>
      <c r="E4" s="10" t="s">
        <v>110</v>
      </c>
      <c r="F4" s="10"/>
      <c r="G4" s="11" t="s">
        <v>48</v>
      </c>
      <c r="H4" s="7">
        <v>1000000</v>
      </c>
      <c r="I4" s="6" t="s">
        <v>47</v>
      </c>
      <c r="J4" s="7">
        <v>1000000</v>
      </c>
      <c r="K4" s="11" t="s">
        <v>81</v>
      </c>
      <c r="L4" s="10" t="s">
        <v>45</v>
      </c>
      <c r="M4" s="6" t="s">
        <v>112</v>
      </c>
      <c r="N4" s="10">
        <v>0</v>
      </c>
      <c r="O4" s="7">
        <v>1000000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7">
        <v>1000000</v>
      </c>
      <c r="X4" s="10">
        <v>1</v>
      </c>
      <c r="Y4" s="10">
        <v>0</v>
      </c>
      <c r="Z4" s="10">
        <v>0</v>
      </c>
      <c r="AA4" s="16">
        <v>0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7">
        <v>1000000</v>
      </c>
      <c r="AH4" s="10">
        <v>1</v>
      </c>
    </row>
    <row r="5" spans="1:34" ht="87.75" customHeight="1">
      <c r="A5" s="10">
        <v>1022161276</v>
      </c>
      <c r="B5" s="11" t="s">
        <v>49</v>
      </c>
      <c r="C5" s="8" t="s">
        <v>119</v>
      </c>
      <c r="D5" s="6" t="s">
        <v>42</v>
      </c>
      <c r="E5" s="6" t="s">
        <v>43</v>
      </c>
      <c r="F5" s="10"/>
      <c r="G5" s="11" t="s">
        <v>48</v>
      </c>
      <c r="H5" s="7">
        <v>1000000</v>
      </c>
      <c r="I5" s="6" t="s">
        <v>47</v>
      </c>
      <c r="J5" s="7">
        <v>981750</v>
      </c>
      <c r="K5" s="11" t="s">
        <v>46</v>
      </c>
      <c r="L5" s="6" t="s">
        <v>45</v>
      </c>
      <c r="M5" s="10" t="s">
        <v>37</v>
      </c>
      <c r="N5" s="10">
        <v>0</v>
      </c>
      <c r="O5" s="7">
        <v>0</v>
      </c>
      <c r="P5" s="10">
        <v>0</v>
      </c>
      <c r="Q5" s="7">
        <v>981750</v>
      </c>
      <c r="R5" s="10">
        <v>0</v>
      </c>
      <c r="S5" s="10">
        <v>0</v>
      </c>
      <c r="T5" s="10">
        <v>0</v>
      </c>
      <c r="U5" s="10">
        <v>1</v>
      </c>
      <c r="V5" s="10">
        <v>0</v>
      </c>
      <c r="W5" s="7">
        <v>981750</v>
      </c>
      <c r="X5" s="10">
        <v>1</v>
      </c>
      <c r="Y5" s="10">
        <v>0</v>
      </c>
      <c r="Z5" s="10">
        <v>0</v>
      </c>
      <c r="AA5" s="16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7">
        <v>981750</v>
      </c>
      <c r="AH5" s="10">
        <v>1</v>
      </c>
    </row>
    <row r="6" spans="1:34" ht="192" customHeight="1">
      <c r="A6" s="10" t="s">
        <v>108</v>
      </c>
      <c r="B6" s="11" t="s">
        <v>109</v>
      </c>
      <c r="C6" s="8" t="s">
        <v>120</v>
      </c>
      <c r="D6" s="6" t="s">
        <v>42</v>
      </c>
      <c r="E6" s="6"/>
      <c r="F6" s="10" t="s">
        <v>110</v>
      </c>
      <c r="G6" s="11" t="s">
        <v>40</v>
      </c>
      <c r="H6" s="7">
        <v>500000</v>
      </c>
      <c r="I6" s="7">
        <v>492700</v>
      </c>
      <c r="J6" s="7">
        <v>492700</v>
      </c>
      <c r="K6" s="11" t="s">
        <v>94</v>
      </c>
      <c r="L6" s="6" t="s">
        <v>53</v>
      </c>
      <c r="M6" s="10" t="s">
        <v>107</v>
      </c>
      <c r="N6" s="10">
        <v>0</v>
      </c>
      <c r="O6" s="7">
        <v>0</v>
      </c>
      <c r="P6" s="10">
        <v>0</v>
      </c>
      <c r="Q6" s="7">
        <v>492700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7">
        <v>492700</v>
      </c>
      <c r="Z6" s="10">
        <v>1</v>
      </c>
      <c r="AA6" s="15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  <c r="AG6" s="7">
        <v>492700</v>
      </c>
      <c r="AH6" s="10">
        <v>1</v>
      </c>
    </row>
    <row r="7" spans="1:34" ht="130.5" customHeight="1">
      <c r="A7" s="10" t="s">
        <v>56</v>
      </c>
      <c r="B7" s="11" t="s">
        <v>57</v>
      </c>
      <c r="C7" s="8" t="s">
        <v>121</v>
      </c>
      <c r="D7" s="6" t="s">
        <v>42</v>
      </c>
      <c r="E7" s="6"/>
      <c r="F7" s="10" t="s">
        <v>58</v>
      </c>
      <c r="G7" s="11" t="s">
        <v>40</v>
      </c>
      <c r="H7" s="7">
        <v>400000</v>
      </c>
      <c r="I7" s="7">
        <v>396000</v>
      </c>
      <c r="J7" s="7">
        <v>396000</v>
      </c>
      <c r="K7" s="11" t="s">
        <v>55</v>
      </c>
      <c r="L7" s="6" t="s">
        <v>53</v>
      </c>
      <c r="M7" s="10" t="s">
        <v>54</v>
      </c>
      <c r="N7" s="10">
        <v>0</v>
      </c>
      <c r="O7" s="7">
        <v>0</v>
      </c>
      <c r="P7" s="10">
        <v>0</v>
      </c>
      <c r="Q7" s="7">
        <v>396000</v>
      </c>
      <c r="R7" s="10">
        <v>0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7">
        <v>396000</v>
      </c>
      <c r="Z7" s="10">
        <v>1</v>
      </c>
      <c r="AA7" s="15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7">
        <v>396000</v>
      </c>
      <c r="AH7" s="10">
        <v>1</v>
      </c>
    </row>
    <row r="8" spans="1:34" ht="153" customHeight="1">
      <c r="A8" s="10">
        <v>103040907</v>
      </c>
      <c r="B8" s="11" t="s">
        <v>66</v>
      </c>
      <c r="C8" s="8" t="s">
        <v>116</v>
      </c>
      <c r="D8" s="6" t="s">
        <v>42</v>
      </c>
      <c r="E8" s="6" t="s">
        <v>58</v>
      </c>
      <c r="F8" s="10"/>
      <c r="G8" s="11" t="s">
        <v>65</v>
      </c>
      <c r="H8" s="7">
        <v>1700000</v>
      </c>
      <c r="I8" s="7">
        <v>1600000</v>
      </c>
      <c r="J8" s="7">
        <v>1600000</v>
      </c>
      <c r="K8" s="11" t="s">
        <v>64</v>
      </c>
      <c r="L8" s="6" t="s">
        <v>53</v>
      </c>
      <c r="M8" s="10" t="s">
        <v>60</v>
      </c>
      <c r="N8" s="10">
        <v>0</v>
      </c>
      <c r="O8" s="7">
        <v>1600000</v>
      </c>
      <c r="P8" s="10">
        <v>0</v>
      </c>
      <c r="Q8" s="7">
        <v>0</v>
      </c>
      <c r="R8" s="10">
        <v>0</v>
      </c>
      <c r="S8" s="10">
        <v>1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7">
        <v>1600000</v>
      </c>
      <c r="AB8" s="10">
        <v>1</v>
      </c>
      <c r="AC8" s="10">
        <v>0</v>
      </c>
      <c r="AD8" s="10">
        <v>0</v>
      </c>
      <c r="AE8" s="10">
        <v>0</v>
      </c>
      <c r="AF8" s="10">
        <v>0</v>
      </c>
      <c r="AG8" s="7">
        <v>1600000</v>
      </c>
      <c r="AH8" s="10">
        <v>1</v>
      </c>
    </row>
    <row r="9" spans="1:34" ht="113.25" customHeight="1">
      <c r="A9" s="10">
        <v>103041507</v>
      </c>
      <c r="B9" s="11" t="s">
        <v>69</v>
      </c>
      <c r="C9" s="8" t="s">
        <v>113</v>
      </c>
      <c r="D9" s="6" t="s">
        <v>42</v>
      </c>
      <c r="E9" s="6" t="s">
        <v>58</v>
      </c>
      <c r="F9" s="10"/>
      <c r="G9" s="11" t="s">
        <v>65</v>
      </c>
      <c r="H9" s="7">
        <v>1800000</v>
      </c>
      <c r="I9" s="7">
        <v>1650000</v>
      </c>
      <c r="J9" s="7">
        <v>1650000</v>
      </c>
      <c r="K9" s="11" t="s">
        <v>70</v>
      </c>
      <c r="L9" s="6" t="s">
        <v>67</v>
      </c>
      <c r="M9" s="10" t="s">
        <v>68</v>
      </c>
      <c r="N9" s="10">
        <v>0</v>
      </c>
      <c r="O9" s="7">
        <v>1650000</v>
      </c>
      <c r="P9" s="10">
        <v>0</v>
      </c>
      <c r="Q9" s="7">
        <v>0</v>
      </c>
      <c r="R9" s="10">
        <v>0</v>
      </c>
      <c r="S9" s="10">
        <v>1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7">
        <v>1650000</v>
      </c>
      <c r="AB9" s="10">
        <v>1</v>
      </c>
      <c r="AC9" s="10">
        <v>0</v>
      </c>
      <c r="AD9" s="10">
        <v>0</v>
      </c>
      <c r="AE9" s="10">
        <v>0</v>
      </c>
      <c r="AF9" s="10">
        <v>0</v>
      </c>
      <c r="AG9" s="7">
        <v>1650000</v>
      </c>
      <c r="AH9" s="10">
        <v>1</v>
      </c>
    </row>
    <row r="10" spans="1:34" ht="130.5" customHeight="1">
      <c r="A10" s="10" t="s">
        <v>62</v>
      </c>
      <c r="B10" s="11" t="s">
        <v>63</v>
      </c>
      <c r="C10" s="8" t="s">
        <v>122</v>
      </c>
      <c r="D10" s="6" t="s">
        <v>42</v>
      </c>
      <c r="E10" s="6"/>
      <c r="F10" s="10" t="s">
        <v>58</v>
      </c>
      <c r="G10" s="11" t="s">
        <v>40</v>
      </c>
      <c r="H10" s="7">
        <v>900000</v>
      </c>
      <c r="I10" s="7">
        <v>888000</v>
      </c>
      <c r="J10" s="7">
        <v>888000</v>
      </c>
      <c r="K10" s="11" t="s">
        <v>61</v>
      </c>
      <c r="L10" s="6" t="s">
        <v>59</v>
      </c>
      <c r="M10" s="10" t="s">
        <v>60</v>
      </c>
      <c r="N10" s="10">
        <v>0</v>
      </c>
      <c r="O10" s="7">
        <v>0</v>
      </c>
      <c r="P10" s="10">
        <v>0</v>
      </c>
      <c r="Q10" s="7">
        <v>888000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7">
        <v>888000</v>
      </c>
      <c r="Z10" s="10">
        <v>1</v>
      </c>
      <c r="AA10" s="15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7">
        <v>888000</v>
      </c>
      <c r="AH10" s="10">
        <v>1</v>
      </c>
    </row>
    <row r="11" spans="1:34" ht="130.5" customHeight="1">
      <c r="A11" s="10" t="s">
        <v>104</v>
      </c>
      <c r="B11" s="11" t="s">
        <v>105</v>
      </c>
      <c r="C11" s="8" t="s">
        <v>123</v>
      </c>
      <c r="D11" s="6" t="s">
        <v>42</v>
      </c>
      <c r="E11" s="6"/>
      <c r="F11" s="10" t="s">
        <v>106</v>
      </c>
      <c r="G11" s="8" t="s">
        <v>40</v>
      </c>
      <c r="H11" s="7">
        <v>750000</v>
      </c>
      <c r="I11" s="7">
        <v>707000</v>
      </c>
      <c r="J11" s="7">
        <v>707000</v>
      </c>
      <c r="K11" s="11" t="s">
        <v>103</v>
      </c>
      <c r="L11" s="6" t="s">
        <v>37</v>
      </c>
      <c r="M11" s="10" t="s">
        <v>86</v>
      </c>
      <c r="N11" s="10">
        <v>0</v>
      </c>
      <c r="O11" s="7">
        <v>0</v>
      </c>
      <c r="P11" s="10">
        <v>0</v>
      </c>
      <c r="Q11" s="7">
        <v>707000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7">
        <v>707000</v>
      </c>
      <c r="AB11" s="10">
        <v>1</v>
      </c>
      <c r="AC11" s="10">
        <v>0</v>
      </c>
      <c r="AD11" s="10">
        <v>0</v>
      </c>
      <c r="AE11" s="10">
        <v>0</v>
      </c>
      <c r="AF11" s="10">
        <v>0</v>
      </c>
      <c r="AG11" s="7">
        <v>707000</v>
      </c>
      <c r="AH11" s="10">
        <v>1</v>
      </c>
    </row>
    <row r="12" spans="1:34" ht="123" customHeight="1">
      <c r="A12" s="6" t="s">
        <v>39</v>
      </c>
      <c r="B12" s="8" t="s">
        <v>41</v>
      </c>
      <c r="C12" s="8" t="s">
        <v>121</v>
      </c>
      <c r="D12" s="6" t="s">
        <v>42</v>
      </c>
      <c r="E12" s="6"/>
      <c r="F12" s="6" t="s">
        <v>43</v>
      </c>
      <c r="G12" s="8" t="s">
        <v>40</v>
      </c>
      <c r="H12" s="7">
        <v>400000</v>
      </c>
      <c r="I12" s="7">
        <v>386000</v>
      </c>
      <c r="J12" s="7">
        <v>386000</v>
      </c>
      <c r="K12" s="6" t="s">
        <v>44</v>
      </c>
      <c r="L12" s="6" t="s">
        <v>37</v>
      </c>
      <c r="M12" s="6" t="s">
        <v>38</v>
      </c>
      <c r="N12" s="6">
        <v>0</v>
      </c>
      <c r="O12" s="6">
        <v>0</v>
      </c>
      <c r="P12" s="6">
        <v>0</v>
      </c>
      <c r="Q12" s="7">
        <v>386000</v>
      </c>
      <c r="R12" s="6">
        <v>0</v>
      </c>
      <c r="S12" s="6">
        <v>0</v>
      </c>
      <c r="T12" s="6">
        <v>0</v>
      </c>
      <c r="U12" s="6">
        <v>1</v>
      </c>
      <c r="V12" s="6">
        <v>0</v>
      </c>
      <c r="W12" s="6">
        <v>0</v>
      </c>
      <c r="X12" s="6">
        <v>0</v>
      </c>
      <c r="Y12" s="7">
        <v>386000</v>
      </c>
      <c r="Z12" s="6">
        <v>1</v>
      </c>
      <c r="AA12" s="13">
        <v>0</v>
      </c>
      <c r="AB12" s="10">
        <v>0</v>
      </c>
      <c r="AC12" s="6">
        <v>0</v>
      </c>
      <c r="AD12" s="6">
        <v>0</v>
      </c>
      <c r="AE12" s="6">
        <v>0</v>
      </c>
      <c r="AF12" s="6">
        <v>0</v>
      </c>
      <c r="AG12" s="7">
        <v>386000</v>
      </c>
      <c r="AH12" s="6">
        <v>1</v>
      </c>
    </row>
    <row r="13" spans="1:34" ht="104.25" customHeight="1">
      <c r="A13" s="6">
        <v>103042111</v>
      </c>
      <c r="B13" s="8" t="s">
        <v>101</v>
      </c>
      <c r="C13" s="14" t="s">
        <v>100</v>
      </c>
      <c r="D13" s="6" t="s">
        <v>42</v>
      </c>
      <c r="E13" s="6" t="s">
        <v>58</v>
      </c>
      <c r="F13" s="6"/>
      <c r="G13" s="11" t="s">
        <v>48</v>
      </c>
      <c r="H13" s="7">
        <v>2180000</v>
      </c>
      <c r="I13" s="7">
        <v>2060000</v>
      </c>
      <c r="J13" s="7">
        <v>2060000</v>
      </c>
      <c r="K13" s="8" t="s">
        <v>102</v>
      </c>
      <c r="L13" s="6" t="s">
        <v>37</v>
      </c>
      <c r="M13" s="6" t="s">
        <v>38</v>
      </c>
      <c r="N13" s="6">
        <v>0</v>
      </c>
      <c r="O13" s="7">
        <v>2060000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7">
        <v>2060000</v>
      </c>
      <c r="AB13" s="10">
        <v>1</v>
      </c>
      <c r="AC13" s="6">
        <v>0</v>
      </c>
      <c r="AD13" s="6">
        <v>0</v>
      </c>
      <c r="AE13" s="6">
        <v>0</v>
      </c>
      <c r="AF13" s="6">
        <v>0</v>
      </c>
      <c r="AG13" s="7">
        <v>2060000</v>
      </c>
      <c r="AH13" s="6">
        <v>1</v>
      </c>
    </row>
    <row r="14" spans="1:34" ht="99.75" customHeight="1">
      <c r="A14" s="6" t="s">
        <v>80</v>
      </c>
      <c r="B14" s="8" t="s">
        <v>82</v>
      </c>
      <c r="C14" s="8" t="s">
        <v>124</v>
      </c>
      <c r="D14" s="6" t="s">
        <v>42</v>
      </c>
      <c r="E14" s="6"/>
      <c r="F14" s="6" t="s">
        <v>43</v>
      </c>
      <c r="G14" s="11" t="s">
        <v>48</v>
      </c>
      <c r="H14" s="7">
        <v>900000</v>
      </c>
      <c r="I14" s="6" t="s">
        <v>47</v>
      </c>
      <c r="J14" s="7">
        <v>900000</v>
      </c>
      <c r="K14" s="8" t="s">
        <v>81</v>
      </c>
      <c r="L14" s="6" t="s">
        <v>54</v>
      </c>
      <c r="M14" s="6" t="s">
        <v>77</v>
      </c>
      <c r="N14" s="6">
        <v>0</v>
      </c>
      <c r="O14" s="6">
        <v>0</v>
      </c>
      <c r="P14" s="6">
        <v>0</v>
      </c>
      <c r="Q14" s="7">
        <v>900000</v>
      </c>
      <c r="R14" s="6">
        <v>0</v>
      </c>
      <c r="S14" s="6">
        <v>0</v>
      </c>
      <c r="T14" s="6">
        <v>0</v>
      </c>
      <c r="U14" s="6">
        <v>1</v>
      </c>
      <c r="V14" s="6">
        <v>0</v>
      </c>
      <c r="W14" s="7">
        <v>900000</v>
      </c>
      <c r="X14" s="6">
        <v>1</v>
      </c>
      <c r="Y14" s="6">
        <v>0</v>
      </c>
      <c r="Z14" s="6">
        <v>0</v>
      </c>
      <c r="AA14" s="17">
        <v>0</v>
      </c>
      <c r="AB14" s="10">
        <v>0</v>
      </c>
      <c r="AC14" s="6">
        <v>0</v>
      </c>
      <c r="AD14" s="6">
        <v>0</v>
      </c>
      <c r="AE14" s="6">
        <v>0</v>
      </c>
      <c r="AF14" s="6">
        <v>0</v>
      </c>
      <c r="AG14" s="7">
        <v>900000</v>
      </c>
      <c r="AH14" s="6">
        <v>1</v>
      </c>
    </row>
    <row r="15" spans="1:34" ht="88.5" customHeight="1">
      <c r="A15" s="6">
        <v>103042301</v>
      </c>
      <c r="B15" s="8" t="s">
        <v>78</v>
      </c>
      <c r="C15" s="8" t="s">
        <v>114</v>
      </c>
      <c r="D15" s="6" t="s">
        <v>42</v>
      </c>
      <c r="E15" s="6" t="s">
        <v>58</v>
      </c>
      <c r="F15" s="6"/>
      <c r="G15" s="11" t="s">
        <v>48</v>
      </c>
      <c r="H15" s="7">
        <v>25000000</v>
      </c>
      <c r="I15" s="7">
        <v>24000000</v>
      </c>
      <c r="J15" s="7">
        <v>24000000</v>
      </c>
      <c r="K15" s="8" t="s">
        <v>79</v>
      </c>
      <c r="L15" s="6" t="s">
        <v>76</v>
      </c>
      <c r="M15" s="6" t="s">
        <v>77</v>
      </c>
      <c r="N15" s="6">
        <v>0</v>
      </c>
      <c r="O15" s="7">
        <v>24000000</v>
      </c>
      <c r="P15" s="6">
        <v>0</v>
      </c>
      <c r="Q15" s="7">
        <v>0</v>
      </c>
      <c r="R15" s="6">
        <v>0</v>
      </c>
      <c r="S15" s="6">
        <v>1</v>
      </c>
      <c r="T15" s="6">
        <v>0</v>
      </c>
      <c r="U15" s="6">
        <v>0</v>
      </c>
      <c r="V15" s="6">
        <v>0</v>
      </c>
      <c r="W15" s="7">
        <v>24000000</v>
      </c>
      <c r="X15" s="10">
        <v>1</v>
      </c>
      <c r="Y15" s="6">
        <v>0</v>
      </c>
      <c r="Z15" s="6">
        <v>0</v>
      </c>
      <c r="AA15" s="13">
        <v>0</v>
      </c>
      <c r="AB15" s="15">
        <v>0</v>
      </c>
      <c r="AC15" s="6">
        <v>0</v>
      </c>
      <c r="AD15" s="6">
        <v>0</v>
      </c>
      <c r="AE15" s="6">
        <v>0</v>
      </c>
      <c r="AF15" s="6">
        <v>0</v>
      </c>
      <c r="AG15" s="7">
        <v>24000000</v>
      </c>
      <c r="AH15" s="6">
        <v>1</v>
      </c>
    </row>
    <row r="16" spans="1:34" ht="88.5" customHeight="1">
      <c r="A16" s="6" t="s">
        <v>92</v>
      </c>
      <c r="B16" s="8" t="s">
        <v>93</v>
      </c>
      <c r="C16" s="8" t="s">
        <v>125</v>
      </c>
      <c r="D16" s="6" t="s">
        <v>42</v>
      </c>
      <c r="E16" s="6"/>
      <c r="F16" s="6" t="s">
        <v>58</v>
      </c>
      <c r="G16" s="8" t="s">
        <v>40</v>
      </c>
      <c r="H16" s="7">
        <v>510000</v>
      </c>
      <c r="I16" s="7">
        <v>500700</v>
      </c>
      <c r="J16" s="7">
        <v>500700</v>
      </c>
      <c r="K16" s="8" t="s">
        <v>94</v>
      </c>
      <c r="L16" s="6" t="s">
        <v>91</v>
      </c>
      <c r="M16" s="6" t="s">
        <v>90</v>
      </c>
      <c r="N16" s="6">
        <v>0</v>
      </c>
      <c r="O16" s="7">
        <v>0</v>
      </c>
      <c r="P16" s="6">
        <v>0</v>
      </c>
      <c r="Q16" s="7">
        <v>500700</v>
      </c>
      <c r="R16" s="6">
        <v>0</v>
      </c>
      <c r="S16" s="6">
        <v>0</v>
      </c>
      <c r="T16" s="6">
        <v>0</v>
      </c>
      <c r="U16" s="6">
        <v>1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7">
        <v>500700</v>
      </c>
      <c r="AB16" s="10">
        <v>1</v>
      </c>
      <c r="AC16" s="6">
        <v>0</v>
      </c>
      <c r="AD16" s="6">
        <v>0</v>
      </c>
      <c r="AE16" s="6">
        <v>0</v>
      </c>
      <c r="AF16" s="6">
        <v>0</v>
      </c>
      <c r="AG16" s="7">
        <v>500700</v>
      </c>
      <c r="AH16" s="6">
        <v>1</v>
      </c>
    </row>
    <row r="17" spans="1:34" ht="88.5" customHeight="1">
      <c r="A17" s="6">
        <v>103042411</v>
      </c>
      <c r="B17" s="8" t="s">
        <v>97</v>
      </c>
      <c r="C17" s="14" t="s">
        <v>99</v>
      </c>
      <c r="D17" s="6" t="s">
        <v>42</v>
      </c>
      <c r="E17" s="6" t="s">
        <v>58</v>
      </c>
      <c r="F17" s="6"/>
      <c r="G17" s="11" t="s">
        <v>48</v>
      </c>
      <c r="H17" s="7">
        <v>10000000</v>
      </c>
      <c r="I17" s="7">
        <v>9600000</v>
      </c>
      <c r="J17" s="7">
        <v>9600000</v>
      </c>
      <c r="K17" s="8" t="s">
        <v>98</v>
      </c>
      <c r="L17" s="6" t="s">
        <v>95</v>
      </c>
      <c r="M17" s="6" t="s">
        <v>96</v>
      </c>
      <c r="N17" s="6">
        <v>0</v>
      </c>
      <c r="O17" s="7">
        <v>9600000</v>
      </c>
      <c r="P17" s="6">
        <v>0</v>
      </c>
      <c r="Q17" s="7">
        <v>0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7">
        <v>9600000</v>
      </c>
      <c r="AB17" s="10">
        <v>1</v>
      </c>
      <c r="AC17" s="6">
        <v>0</v>
      </c>
      <c r="AD17" s="6">
        <v>0</v>
      </c>
      <c r="AE17" s="6">
        <v>0</v>
      </c>
      <c r="AF17" s="6">
        <v>0</v>
      </c>
      <c r="AG17" s="7">
        <v>9600000</v>
      </c>
      <c r="AH17" s="6">
        <v>1</v>
      </c>
    </row>
    <row r="18" spans="1:34" ht="77.25" customHeight="1">
      <c r="A18" s="4" t="s">
        <v>74</v>
      </c>
      <c r="B18" s="9" t="s">
        <v>73</v>
      </c>
      <c r="C18" s="8" t="s">
        <v>126</v>
      </c>
      <c r="D18" s="6" t="s">
        <v>42</v>
      </c>
      <c r="E18" s="4"/>
      <c r="F18" s="6" t="s">
        <v>43</v>
      </c>
      <c r="G18" s="11" t="s">
        <v>48</v>
      </c>
      <c r="H18" s="5">
        <v>950000</v>
      </c>
      <c r="I18" s="6" t="s">
        <v>47</v>
      </c>
      <c r="J18" s="5">
        <v>949428</v>
      </c>
      <c r="K18" s="9" t="s">
        <v>75</v>
      </c>
      <c r="L18" s="4" t="s">
        <v>71</v>
      </c>
      <c r="M18" s="4" t="s">
        <v>72</v>
      </c>
      <c r="N18" s="4">
        <v>0</v>
      </c>
      <c r="O18" s="4">
        <v>0</v>
      </c>
      <c r="P18" s="4">
        <v>0</v>
      </c>
      <c r="Q18" s="5">
        <v>949428</v>
      </c>
      <c r="R18" s="4">
        <v>0</v>
      </c>
      <c r="S18" s="4">
        <v>0</v>
      </c>
      <c r="T18" s="4">
        <v>0</v>
      </c>
      <c r="U18" s="4">
        <v>1</v>
      </c>
      <c r="V18" s="4">
        <v>0</v>
      </c>
      <c r="W18" s="5">
        <v>949428</v>
      </c>
      <c r="X18" s="4">
        <v>1</v>
      </c>
      <c r="Y18" s="4">
        <v>0</v>
      </c>
      <c r="Z18" s="4">
        <v>0</v>
      </c>
      <c r="AA18" s="13">
        <v>0</v>
      </c>
      <c r="AB18" s="10">
        <v>0</v>
      </c>
      <c r="AC18" s="4">
        <v>0</v>
      </c>
      <c r="AD18" s="4">
        <v>0</v>
      </c>
      <c r="AE18" s="4">
        <v>0</v>
      </c>
      <c r="AF18" s="4">
        <v>0</v>
      </c>
      <c r="AG18" s="5">
        <v>949428</v>
      </c>
      <c r="AH18" s="4">
        <v>1</v>
      </c>
    </row>
    <row r="19" spans="1:34" ht="98.25" customHeight="1">
      <c r="A19" s="10" t="s">
        <v>84</v>
      </c>
      <c r="B19" s="8" t="s">
        <v>83</v>
      </c>
      <c r="C19" s="8" t="s">
        <v>115</v>
      </c>
      <c r="D19" s="6" t="s">
        <v>42</v>
      </c>
      <c r="E19" s="10"/>
      <c r="F19" s="10" t="s">
        <v>58</v>
      </c>
      <c r="G19" s="8" t="s">
        <v>40</v>
      </c>
      <c r="H19" s="7">
        <v>900000</v>
      </c>
      <c r="I19" s="7">
        <v>860000</v>
      </c>
      <c r="J19" s="7">
        <v>860000</v>
      </c>
      <c r="K19" s="8" t="s">
        <v>85</v>
      </c>
      <c r="L19" s="10" t="s">
        <v>71</v>
      </c>
      <c r="M19" s="13">
        <v>0</v>
      </c>
      <c r="N19" s="6" t="s">
        <v>77</v>
      </c>
      <c r="O19" s="10">
        <v>0</v>
      </c>
      <c r="P19" s="10">
        <v>0</v>
      </c>
      <c r="Q19" s="10">
        <v>0</v>
      </c>
      <c r="R19" s="7">
        <v>860000</v>
      </c>
      <c r="S19" s="10">
        <v>0</v>
      </c>
      <c r="T19" s="10">
        <v>0</v>
      </c>
      <c r="U19" s="10">
        <v>0</v>
      </c>
      <c r="V19" s="10">
        <v>1</v>
      </c>
      <c r="W19" s="7">
        <v>860000</v>
      </c>
      <c r="X19" s="10">
        <v>1</v>
      </c>
      <c r="Y19" s="10">
        <v>0</v>
      </c>
      <c r="Z19" s="10">
        <v>0</v>
      </c>
      <c r="AA19" s="7">
        <v>0</v>
      </c>
      <c r="AB19" s="15">
        <v>0</v>
      </c>
      <c r="AC19" s="10">
        <v>0</v>
      </c>
      <c r="AD19" s="10">
        <v>0</v>
      </c>
      <c r="AE19" s="10">
        <v>0</v>
      </c>
      <c r="AF19" s="10">
        <v>0</v>
      </c>
      <c r="AG19" s="7">
        <v>860000</v>
      </c>
      <c r="AH19" s="10">
        <v>1</v>
      </c>
    </row>
    <row r="20" spans="1:34" ht="90.75" customHeight="1">
      <c r="A20" s="4" t="s">
        <v>89</v>
      </c>
      <c r="B20" s="9" t="s">
        <v>88</v>
      </c>
      <c r="C20" s="8" t="s">
        <v>127</v>
      </c>
      <c r="D20" s="6" t="s">
        <v>42</v>
      </c>
      <c r="E20" s="4"/>
      <c r="F20" s="10" t="s">
        <v>58</v>
      </c>
      <c r="G20" s="8" t="s">
        <v>40</v>
      </c>
      <c r="H20" s="5">
        <v>800000</v>
      </c>
      <c r="I20" s="5">
        <v>784740</v>
      </c>
      <c r="J20" s="5">
        <v>784740</v>
      </c>
      <c r="K20" s="9" t="s">
        <v>87</v>
      </c>
      <c r="L20" s="4" t="s">
        <v>38</v>
      </c>
      <c r="M20" s="4" t="s">
        <v>86</v>
      </c>
      <c r="N20" s="4">
        <v>0</v>
      </c>
      <c r="O20" s="4">
        <v>0</v>
      </c>
      <c r="P20" s="4">
        <v>0</v>
      </c>
      <c r="Q20" s="5">
        <v>784740</v>
      </c>
      <c r="R20" s="4">
        <v>0</v>
      </c>
      <c r="S20" s="4">
        <v>0</v>
      </c>
      <c r="T20" s="4">
        <v>0</v>
      </c>
      <c r="U20" s="4">
        <v>1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5">
        <v>784740</v>
      </c>
      <c r="AB20" s="10">
        <v>1</v>
      </c>
      <c r="AC20" s="4">
        <v>0</v>
      </c>
      <c r="AD20" s="4">
        <v>0</v>
      </c>
      <c r="AE20" s="4">
        <v>0</v>
      </c>
      <c r="AF20" s="4">
        <v>0</v>
      </c>
      <c r="AG20" s="5">
        <v>784740</v>
      </c>
      <c r="AH20" s="4">
        <v>1</v>
      </c>
    </row>
    <row r="21" spans="1:3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8"/>
      <c r="P21" s="12"/>
      <c r="Q21" s="29"/>
      <c r="R21" s="29"/>
      <c r="S21" s="12"/>
      <c r="T21" s="12"/>
      <c r="U21" s="12"/>
      <c r="V21" s="31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28"/>
      <c r="AH21" s="12"/>
    </row>
    <row r="22" spans="1:3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28"/>
      <c r="R22" s="29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3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3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3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mergeCells count="22">
    <mergeCell ref="M1:N1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L2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6" sqref="C6"/>
    </sheetView>
  </sheetViews>
  <sheetFormatPr defaultRowHeight="16.5"/>
  <cols>
    <col min="3" max="3" width="18.625" customWidth="1"/>
    <col min="5" max="5" width="22.875" customWidth="1"/>
    <col min="7" max="7" width="31.5" customWidth="1"/>
    <col min="8" max="8" width="30.875" customWidth="1"/>
  </cols>
  <sheetData>
    <row r="1" spans="1:8" ht="27.75">
      <c r="A1" s="43" t="s">
        <v>143</v>
      </c>
      <c r="B1" s="43"/>
      <c r="C1" s="43"/>
      <c r="D1" s="43"/>
      <c r="E1" s="43"/>
      <c r="F1" s="43"/>
      <c r="G1" s="43"/>
      <c r="H1" s="43"/>
    </row>
    <row r="2" spans="1:8">
      <c r="A2" s="18"/>
      <c r="B2" s="18"/>
      <c r="C2" s="18"/>
      <c r="D2" s="18"/>
      <c r="E2" s="18"/>
      <c r="F2" s="19"/>
      <c r="G2" s="44" t="s">
        <v>128</v>
      </c>
      <c r="H2" s="44"/>
    </row>
    <row r="3" spans="1:8" ht="19.5">
      <c r="A3" s="45" t="s">
        <v>129</v>
      </c>
      <c r="B3" s="46" t="s">
        <v>130</v>
      </c>
      <c r="C3" s="46"/>
      <c r="D3" s="47" t="s">
        <v>131</v>
      </c>
      <c r="E3" s="48"/>
      <c r="F3" s="46" t="s">
        <v>132</v>
      </c>
      <c r="G3" s="46"/>
      <c r="H3" s="46" t="s">
        <v>133</v>
      </c>
    </row>
    <row r="4" spans="1:8" ht="19.5">
      <c r="A4" s="45"/>
      <c r="B4" s="20" t="s">
        <v>134</v>
      </c>
      <c r="C4" s="20" t="s">
        <v>135</v>
      </c>
      <c r="D4" s="20" t="s">
        <v>134</v>
      </c>
      <c r="E4" s="20" t="s">
        <v>135</v>
      </c>
      <c r="F4" s="20" t="s">
        <v>134</v>
      </c>
      <c r="G4" s="20" t="s">
        <v>135</v>
      </c>
      <c r="H4" s="46"/>
    </row>
    <row r="5" spans="1:8" ht="64.5" customHeight="1">
      <c r="A5" s="21" t="s">
        <v>136</v>
      </c>
      <c r="B5" s="22">
        <v>7</v>
      </c>
      <c r="C5" s="22">
        <v>41870000</v>
      </c>
      <c r="D5" s="22">
        <v>10</v>
      </c>
      <c r="E5" s="22">
        <v>6986318</v>
      </c>
      <c r="F5" s="22">
        <f>B5+D5</f>
        <v>17</v>
      </c>
      <c r="G5" s="22">
        <f>C5+E5</f>
        <v>48856318</v>
      </c>
      <c r="H5" s="23"/>
    </row>
    <row r="6" spans="1:8" ht="84" customHeight="1">
      <c r="A6" s="21" t="s">
        <v>137</v>
      </c>
      <c r="B6" s="22">
        <v>0</v>
      </c>
      <c r="C6" s="22">
        <v>0</v>
      </c>
      <c r="D6" s="22">
        <v>1</v>
      </c>
      <c r="E6" s="30">
        <v>860000</v>
      </c>
      <c r="F6" s="22">
        <f>B6+D6</f>
        <v>1</v>
      </c>
      <c r="G6" s="22">
        <f>C6+E6</f>
        <v>860000</v>
      </c>
      <c r="H6" s="23"/>
    </row>
    <row r="7" spans="1:8" ht="49.5" customHeight="1">
      <c r="A7" s="21" t="s">
        <v>132</v>
      </c>
      <c r="B7" s="22">
        <f t="shared" ref="B7:G7" si="0">B5+B6</f>
        <v>7</v>
      </c>
      <c r="C7" s="22">
        <f t="shared" si="0"/>
        <v>41870000</v>
      </c>
      <c r="D7" s="22">
        <f t="shared" si="0"/>
        <v>11</v>
      </c>
      <c r="E7" s="22">
        <f t="shared" si="0"/>
        <v>7846318</v>
      </c>
      <c r="F7" s="22">
        <f t="shared" si="0"/>
        <v>18</v>
      </c>
      <c r="G7" s="22">
        <f t="shared" si="0"/>
        <v>49716318</v>
      </c>
      <c r="H7" s="22"/>
    </row>
    <row r="8" spans="1:8" ht="19.5">
      <c r="A8" s="24"/>
      <c r="B8" s="25"/>
      <c r="C8" s="25"/>
      <c r="D8" s="25"/>
      <c r="E8" s="25"/>
      <c r="F8" s="25"/>
      <c r="G8" s="26"/>
      <c r="H8" s="25"/>
    </row>
    <row r="9" spans="1:8">
      <c r="A9" s="18" t="s">
        <v>138</v>
      </c>
      <c r="B9" s="18"/>
      <c r="C9" s="18"/>
      <c r="D9" s="18"/>
      <c r="E9" s="18"/>
      <c r="F9" s="18"/>
      <c r="G9" s="18"/>
      <c r="H9" s="18"/>
    </row>
    <row r="10" spans="1:8">
      <c r="A10" s="27" t="s">
        <v>139</v>
      </c>
      <c r="B10" s="18" t="s">
        <v>140</v>
      </c>
      <c r="C10" s="18"/>
      <c r="D10" s="18"/>
      <c r="E10" s="18" t="s">
        <v>141</v>
      </c>
      <c r="F10" s="18"/>
      <c r="G10" s="18" t="s">
        <v>142</v>
      </c>
      <c r="H10" s="18"/>
    </row>
  </sheetData>
  <mergeCells count="7">
    <mergeCell ref="A1:H1"/>
    <mergeCell ref="G2:H2"/>
    <mergeCell ref="A3:A4"/>
    <mergeCell ref="B3:C3"/>
    <mergeCell ref="D3:E3"/>
    <mergeCell ref="F3:G3"/>
    <mergeCell ref="H3:H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決標資料彙整表</vt:lpstr>
      <vt:lpstr>4月份決標資料明細表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彭郁翔</dc:creator>
  <cp:lastModifiedBy>彭郁翔</cp:lastModifiedBy>
  <dcterms:created xsi:type="dcterms:W3CDTF">2014-05-27T02:23:06Z</dcterms:created>
  <dcterms:modified xsi:type="dcterms:W3CDTF">2014-05-28T01:47:39Z</dcterms:modified>
</cp:coreProperties>
</file>