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15" windowWidth="20235" windowHeight="9570" activeTab="1"/>
  </bookViews>
  <sheets>
    <sheet name="決標資料彙整表" sheetId="1" r:id="rId1"/>
    <sheet name="2月份決標資料彙報表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7" i="1" l="1"/>
  <c r="D7" i="1"/>
  <c r="C7" i="1"/>
  <c r="B7" i="1"/>
  <c r="G6" i="1"/>
  <c r="F6" i="1"/>
  <c r="G5" i="1"/>
  <c r="F5" i="1"/>
  <c r="F7" i="1" s="1"/>
  <c r="G7" i="1" l="1"/>
</calcChain>
</file>

<file path=xl/sharedStrings.xml><?xml version="1.0" encoding="utf-8"?>
<sst xmlns="http://schemas.openxmlformats.org/spreadsheetml/2006/main" count="119" uniqueCount="86">
  <si>
    <t xml:space="preserve">單位：新台幣元  </t>
  </si>
  <si>
    <t>傳輸方式</t>
    <phoneticPr fontId="6" type="noConversion"/>
  </si>
  <si>
    <t>公告金額以上</t>
    <phoneticPr fontId="6" type="noConversion"/>
  </si>
  <si>
    <t>未達公告金額但逾公告金額十分之一</t>
    <phoneticPr fontId="6" type="noConversion"/>
  </si>
  <si>
    <t>合計</t>
    <phoneticPr fontId="6" type="noConversion"/>
  </si>
  <si>
    <t>備註</t>
    <phoneticPr fontId="6" type="noConversion"/>
  </si>
  <si>
    <t>案件數</t>
    <phoneticPr fontId="6" type="noConversion"/>
  </si>
  <si>
    <t>刊登決標公告</t>
  </si>
  <si>
    <t>決標資料定期彙送</t>
  </si>
  <si>
    <t>製表人：</t>
  </si>
  <si>
    <t xml:space="preserve">      採購單位主管核章：</t>
    <phoneticPr fontId="11" type="noConversion"/>
  </si>
  <si>
    <t>主辦會計核章：</t>
    <phoneticPr fontId="11" type="noConversion"/>
  </si>
  <si>
    <t xml:space="preserve">       機關首長核章：</t>
    <phoneticPr fontId="11" type="noConversion"/>
  </si>
  <si>
    <r>
      <t>國家發展委員會</t>
    </r>
    <r>
      <rPr>
        <b/>
        <sz val="20"/>
        <rFont val="Times New Roman"/>
        <family val="1"/>
      </rPr>
      <t>103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10</t>
    </r>
    <r>
      <rPr>
        <b/>
        <sz val="20"/>
        <rFont val="新細明體"/>
        <family val="1"/>
        <charset val="136"/>
      </rPr>
      <t>萬元以上決標資料彙報表</t>
    </r>
    <phoneticPr fontId="6" type="noConversion"/>
  </si>
  <si>
    <r>
      <t>決標金額</t>
    </r>
    <r>
      <rPr>
        <b/>
        <sz val="14"/>
        <rFont val="Times New Roman"/>
        <family val="1"/>
      </rPr>
      <t>(NT$)</t>
    </r>
    <phoneticPr fontId="6" type="noConversion"/>
  </si>
  <si>
    <r>
      <t>聯絡電話：</t>
    </r>
    <r>
      <rPr>
        <b/>
        <sz val="12"/>
        <rFont val="Times New Roman"/>
        <family val="1"/>
      </rPr>
      <t>23165345</t>
    </r>
    <phoneticPr fontId="6" type="noConversion"/>
  </si>
  <si>
    <t>案號</t>
    <phoneticPr fontId="11" type="noConversion"/>
  </si>
  <si>
    <t>標的名稱及數量摘要</t>
  </si>
  <si>
    <t>業務單位-承辦人</t>
    <phoneticPr fontId="11" type="noConversion"/>
  </si>
  <si>
    <t>採購性質</t>
  </si>
  <si>
    <t>公告金額</t>
  </si>
  <si>
    <t>招標方式</t>
  </si>
  <si>
    <t>預算金額(NT$)</t>
    <phoneticPr fontId="11" type="noConversion"/>
  </si>
  <si>
    <t>底價金額(NT$)</t>
    <phoneticPr fontId="11" type="noConversion"/>
  </si>
  <si>
    <r>
      <t>決標金額</t>
    </r>
    <r>
      <rPr>
        <sz val="12"/>
        <rFont val="Times New Roman"/>
        <family val="1"/>
      </rPr>
      <t>(NT$)</t>
    </r>
    <phoneticPr fontId="6" type="noConversion"/>
  </si>
  <si>
    <t>得標廠商</t>
  </si>
  <si>
    <t>決標日期</t>
    <phoneticPr fontId="6" type="noConversion"/>
  </si>
  <si>
    <t>決標資料傳輸日期</t>
  </si>
  <si>
    <t>公告金額以上(NT$)</t>
    <phoneticPr fontId="11" type="noConversion"/>
  </si>
  <si>
    <t>公告金額以上</t>
    <phoneticPr fontId="11" type="noConversion"/>
  </si>
  <si>
    <t>未達公告金額(NT$)</t>
    <phoneticPr fontId="11" type="noConversion"/>
  </si>
  <si>
    <t>未達公告金額</t>
    <phoneticPr fontId="11" type="noConversion"/>
  </si>
  <si>
    <t>公告金額以上件數</t>
    <phoneticPr fontId="11" type="noConversion"/>
  </si>
  <si>
    <t>未達公告金額件數</t>
    <phoneticPr fontId="11" type="noConversion"/>
  </si>
  <si>
    <t>委託研究</t>
    <phoneticPr fontId="11" type="noConversion"/>
  </si>
  <si>
    <t>委託辦理</t>
    <phoneticPr fontId="11" type="noConversion"/>
  </si>
  <si>
    <t>其他勞務</t>
    <phoneticPr fontId="11" type="noConversion"/>
  </si>
  <si>
    <t>其他勞務</t>
  </si>
  <si>
    <t>財物採購</t>
    <phoneticPr fontId="11" type="noConversion"/>
  </si>
  <si>
    <t>財物勞務</t>
    <phoneticPr fontId="11" type="noConversion"/>
  </si>
  <si>
    <t>工程</t>
    <phoneticPr fontId="11" type="noConversion"/>
  </si>
  <si>
    <t>總計</t>
    <phoneticPr fontId="11" type="noConversion"/>
  </si>
  <si>
    <t>以上</t>
  </si>
  <si>
    <t>未達</t>
  </si>
  <si>
    <t>決標公告</t>
  </si>
  <si>
    <t>定期彙送</t>
  </si>
  <si>
    <t>定期彙送</t>
    <phoneticPr fontId="11" type="noConversion"/>
  </si>
  <si>
    <t>決標公告</t>
    <phoneticPr fontId="11" type="noConversion"/>
  </si>
  <si>
    <t>(NT$)</t>
    <phoneticPr fontId="11" type="noConversion"/>
  </si>
  <si>
    <t>件數</t>
    <phoneticPr fontId="11" type="noConversion"/>
  </si>
  <si>
    <t>總(NT$)</t>
    <phoneticPr fontId="11" type="noConversion"/>
  </si>
  <si>
    <t>我國政府基金管理組織整合及轉型可行性評估之研究</t>
    <phoneticPr fontId="11" type="noConversion"/>
  </si>
  <si>
    <t>社發處許智閔                                     秘書室尹鳳英</t>
    <phoneticPr fontId="11" type="noConversion"/>
  </si>
  <si>
    <t>勞務</t>
    <phoneticPr fontId="11" type="noConversion"/>
  </si>
  <si>
    <t>V</t>
  </si>
  <si>
    <t>(經公開評選或公開徵求)</t>
  </si>
  <si>
    <t>不訂底價</t>
    <phoneticPr fontId="11" type="noConversion"/>
  </si>
  <si>
    <t>財團法人臺灣綜合研究院</t>
    <phoneticPr fontId="11" type="noConversion"/>
  </si>
  <si>
    <t>103/4/15</t>
    <phoneticPr fontId="11" type="noConversion"/>
  </si>
  <si>
    <t>「彭博專業服務系統Bloomberg Professional Service」資料庫</t>
    <phoneticPr fontId="11" type="noConversion"/>
  </si>
  <si>
    <t>綜規處李淑霞
秘書室黃玥玟</t>
    <phoneticPr fontId="11" type="noConversion"/>
  </si>
  <si>
    <t>V</t>
    <phoneticPr fontId="11" type="noConversion"/>
  </si>
  <si>
    <t>限制性招標(22-1-2)</t>
    <phoneticPr fontId="11" type="noConversion"/>
  </si>
  <si>
    <t>美商彭博新聞有限公司</t>
    <phoneticPr fontId="11" type="noConversion"/>
  </si>
  <si>
    <t>103/3/10</t>
    <phoneticPr fontId="11" type="noConversion"/>
  </si>
  <si>
    <t>cepd103001</t>
  </si>
  <si>
    <t>103年度「自由經濟示範區國內宣導計畫」執行計畫案</t>
  </si>
  <si>
    <t>產發處魏麗勳                              秘書室廖御吟</t>
    <phoneticPr fontId="5" type="noConversion"/>
  </si>
  <si>
    <t>限制性招標(經公開評選或公開徵求</t>
  </si>
  <si>
    <t>李奧貝納股份有限公司</t>
  </si>
  <si>
    <t>103/02/19</t>
  </si>
  <si>
    <t>103/02/24</t>
  </si>
  <si>
    <t>103/3/6</t>
    <phoneticPr fontId="11" type="noConversion"/>
  </si>
  <si>
    <t>第六屆「政府服務品質獎」頒獎典禮委外服務案</t>
    <phoneticPr fontId="11" type="noConversion"/>
  </si>
  <si>
    <t>社發處莊千慧                                      秘書室尹鳳英</t>
    <phoneticPr fontId="11" type="noConversion"/>
  </si>
  <si>
    <t>勞務</t>
    <phoneticPr fontId="11" type="noConversion"/>
  </si>
  <si>
    <t>限制性招標                                   (經公開評選或公開徵求)</t>
    <phoneticPr fontId="11" type="noConversion"/>
  </si>
  <si>
    <t>邁思設計顧問有限公司</t>
    <phoneticPr fontId="11" type="noConversion"/>
  </si>
  <si>
    <t>103/3/6</t>
    <phoneticPr fontId="11" type="noConversion"/>
  </si>
  <si>
    <t>103年度重大施政議題民意調查案</t>
    <phoneticPr fontId="11" type="noConversion"/>
  </si>
  <si>
    <t>社發處顧尚潔                                      秘書室尹鳳英</t>
    <phoneticPr fontId="11" type="noConversion"/>
  </si>
  <si>
    <t>全國公信力民意調查股份有限公司</t>
    <phoneticPr fontId="11" type="noConversion"/>
  </si>
  <si>
    <t>103/02/17</t>
    <phoneticPr fontId="5" type="noConversion"/>
  </si>
  <si>
    <t>103/02/18</t>
    <phoneticPr fontId="11" type="noConversion"/>
  </si>
  <si>
    <t>103/02/25</t>
    <phoneticPr fontId="11" type="noConversion"/>
  </si>
  <si>
    <t>1030/2/25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</si>
</sst>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yyyy/m/d;@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5" sqref="E5"/>
    </sheetView>
  </sheetViews>
  <sheetFormatPr defaultRowHeight="16.5"/>
  <cols>
    <col min="1" max="1" width="26" customWidth="1"/>
    <col min="2" max="2" width="9.5" customWidth="1"/>
    <col min="3" max="3" width="18.875" customWidth="1"/>
    <col min="5" max="5" width="35.75" customWidth="1"/>
    <col min="6" max="6" width="10.125" customWidth="1"/>
    <col min="7" max="7" width="18.375" customWidth="1"/>
    <col min="8" max="8" width="28.125" customWidth="1"/>
  </cols>
  <sheetData>
    <row r="1" spans="1:8" ht="27.75">
      <c r="A1" s="35" t="s">
        <v>13</v>
      </c>
      <c r="B1" s="35"/>
      <c r="C1" s="35"/>
      <c r="D1" s="35"/>
      <c r="E1" s="35"/>
      <c r="F1" s="35"/>
      <c r="G1" s="35"/>
      <c r="H1" s="35"/>
    </row>
    <row r="2" spans="1:8">
      <c r="A2" s="8"/>
      <c r="B2" s="8"/>
      <c r="C2" s="8"/>
      <c r="D2" s="8"/>
      <c r="E2" s="8"/>
      <c r="F2" s="9"/>
      <c r="G2" s="36" t="s">
        <v>0</v>
      </c>
      <c r="H2" s="36"/>
    </row>
    <row r="3" spans="1:8" ht="19.5">
      <c r="A3" s="37" t="s">
        <v>1</v>
      </c>
      <c r="B3" s="38" t="s">
        <v>2</v>
      </c>
      <c r="C3" s="38"/>
      <c r="D3" s="37" t="s">
        <v>3</v>
      </c>
      <c r="E3" s="37"/>
      <c r="F3" s="38" t="s">
        <v>4</v>
      </c>
      <c r="G3" s="38"/>
      <c r="H3" s="38" t="s">
        <v>5</v>
      </c>
    </row>
    <row r="4" spans="1:8" ht="19.5">
      <c r="A4" s="37"/>
      <c r="B4" s="1" t="s">
        <v>6</v>
      </c>
      <c r="C4" s="1" t="s">
        <v>14</v>
      </c>
      <c r="D4" s="1" t="s">
        <v>6</v>
      </c>
      <c r="E4" s="1" t="s">
        <v>14</v>
      </c>
      <c r="F4" s="1" t="s">
        <v>6</v>
      </c>
      <c r="G4" s="1" t="s">
        <v>14</v>
      </c>
      <c r="H4" s="38"/>
    </row>
    <row r="5" spans="1:8" ht="86.25" customHeight="1">
      <c r="A5" s="2" t="s">
        <v>7</v>
      </c>
      <c r="B5" s="3">
        <v>3</v>
      </c>
      <c r="C5" s="3">
        <v>5945000</v>
      </c>
      <c r="D5" s="3">
        <v>2</v>
      </c>
      <c r="E5" s="3">
        <v>1797600</v>
      </c>
      <c r="F5" s="3">
        <f>B5+D5</f>
        <v>5</v>
      </c>
      <c r="G5" s="3">
        <f>C5+E5</f>
        <v>7742600</v>
      </c>
      <c r="H5" s="4"/>
    </row>
    <row r="6" spans="1:8" ht="90" customHeight="1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f>B6+D6</f>
        <v>0</v>
      </c>
      <c r="G6" s="3">
        <f>C6+E6</f>
        <v>0</v>
      </c>
      <c r="H6" s="4"/>
    </row>
    <row r="7" spans="1:8" ht="64.5" customHeight="1">
      <c r="A7" s="2" t="s">
        <v>4</v>
      </c>
      <c r="B7" s="3">
        <f t="shared" ref="B7:G7" si="0">B5+B6</f>
        <v>3</v>
      </c>
      <c r="C7" s="3">
        <f t="shared" si="0"/>
        <v>5945000</v>
      </c>
      <c r="D7" s="3">
        <f t="shared" si="0"/>
        <v>2</v>
      </c>
      <c r="E7" s="3">
        <f t="shared" si="0"/>
        <v>1797600</v>
      </c>
      <c r="F7" s="3">
        <f t="shared" si="0"/>
        <v>5</v>
      </c>
      <c r="G7" s="3">
        <f t="shared" si="0"/>
        <v>7742600</v>
      </c>
      <c r="H7" s="3"/>
    </row>
    <row r="8" spans="1:8" ht="19.5">
      <c r="A8" s="5"/>
      <c r="B8" s="6"/>
      <c r="C8" s="6"/>
      <c r="D8" s="6"/>
      <c r="E8" s="6"/>
      <c r="F8" s="6"/>
      <c r="G8" s="7"/>
      <c r="H8" s="6"/>
    </row>
    <row r="9" spans="1:8">
      <c r="A9" s="10" t="s">
        <v>15</v>
      </c>
      <c r="B9" s="10"/>
      <c r="C9" s="10"/>
      <c r="D9" s="10"/>
      <c r="E9" s="10"/>
      <c r="F9" s="10"/>
      <c r="G9" s="10"/>
      <c r="H9" s="10"/>
    </row>
    <row r="10" spans="1:8">
      <c r="A10" s="11" t="s">
        <v>9</v>
      </c>
      <c r="B10" s="10" t="s">
        <v>10</v>
      </c>
      <c r="C10" s="10"/>
      <c r="D10" s="10"/>
      <c r="E10" s="10" t="s">
        <v>11</v>
      </c>
      <c r="F10" s="10"/>
      <c r="G10" s="10" t="s">
        <v>12</v>
      </c>
      <c r="H10" s="10"/>
    </row>
  </sheetData>
  <mergeCells count="7">
    <mergeCell ref="A1:H1"/>
    <mergeCell ref="G2:H2"/>
    <mergeCell ref="A3:A4"/>
    <mergeCell ref="B3:C3"/>
    <mergeCell ref="D3:E3"/>
    <mergeCell ref="F3:G3"/>
    <mergeCell ref="H3:H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workbookViewId="0">
      <selection activeCell="AG10" sqref="AG10"/>
    </sheetView>
  </sheetViews>
  <sheetFormatPr defaultRowHeight="16.5"/>
  <cols>
    <col min="1" max="1" width="10.625" customWidth="1"/>
    <col min="2" max="2" width="22.125" customWidth="1"/>
    <col min="3" max="3" width="18.25" customWidth="1"/>
    <col min="4" max="4" width="9.875" customWidth="1"/>
    <col min="7" max="7" width="10" customWidth="1"/>
    <col min="8" max="8" width="14.75" customWidth="1"/>
    <col min="9" max="9" width="14.625" customWidth="1"/>
    <col min="10" max="10" width="15.375" customWidth="1"/>
    <col min="17" max="17" width="9.5" bestFit="1" customWidth="1"/>
    <col min="33" max="33" width="9.5" bestFit="1" customWidth="1"/>
  </cols>
  <sheetData>
    <row r="1" spans="1:34">
      <c r="A1" s="40" t="s">
        <v>16</v>
      </c>
      <c r="B1" s="42" t="s">
        <v>17</v>
      </c>
      <c r="C1" s="44" t="s">
        <v>18</v>
      </c>
      <c r="D1" s="39" t="s">
        <v>19</v>
      </c>
      <c r="E1" s="39" t="s">
        <v>20</v>
      </c>
      <c r="F1" s="39"/>
      <c r="G1" s="39" t="s">
        <v>21</v>
      </c>
      <c r="H1" s="39" t="s">
        <v>22</v>
      </c>
      <c r="I1" s="39" t="s">
        <v>23</v>
      </c>
      <c r="J1" s="47" t="s">
        <v>24</v>
      </c>
      <c r="K1" s="39" t="s">
        <v>25</v>
      </c>
      <c r="L1" s="39" t="s">
        <v>26</v>
      </c>
      <c r="M1" s="39" t="s">
        <v>27</v>
      </c>
      <c r="N1" s="39"/>
      <c r="O1" s="44" t="s">
        <v>28</v>
      </c>
      <c r="P1" s="44" t="s">
        <v>29</v>
      </c>
      <c r="Q1" s="44" t="s">
        <v>30</v>
      </c>
      <c r="R1" s="44" t="s">
        <v>31</v>
      </c>
      <c r="S1" s="44" t="s">
        <v>32</v>
      </c>
      <c r="T1" s="44" t="s">
        <v>29</v>
      </c>
      <c r="U1" s="44" t="s">
        <v>33</v>
      </c>
      <c r="V1" s="44" t="s">
        <v>31</v>
      </c>
      <c r="W1" s="44" t="s">
        <v>34</v>
      </c>
      <c r="X1" s="44"/>
      <c r="Y1" s="44" t="s">
        <v>35</v>
      </c>
      <c r="Z1" s="44" t="s">
        <v>35</v>
      </c>
      <c r="AA1" s="44" t="s">
        <v>36</v>
      </c>
      <c r="AB1" s="44" t="s">
        <v>37</v>
      </c>
      <c r="AC1" s="44" t="s">
        <v>38</v>
      </c>
      <c r="AD1" s="44" t="s">
        <v>39</v>
      </c>
      <c r="AE1" s="44" t="s">
        <v>40</v>
      </c>
      <c r="AF1" s="44" t="s">
        <v>40</v>
      </c>
      <c r="AG1" s="44" t="s">
        <v>41</v>
      </c>
      <c r="AH1" s="49" t="s">
        <v>41</v>
      </c>
    </row>
    <row r="2" spans="1:34">
      <c r="A2" s="41"/>
      <c r="B2" s="43"/>
      <c r="C2" s="45"/>
      <c r="D2" s="46"/>
      <c r="E2" s="12" t="s">
        <v>42</v>
      </c>
      <c r="F2" s="12" t="s">
        <v>43</v>
      </c>
      <c r="G2" s="46"/>
      <c r="H2" s="46"/>
      <c r="I2" s="46"/>
      <c r="J2" s="48"/>
      <c r="K2" s="46"/>
      <c r="L2" s="46"/>
      <c r="M2" s="12" t="s">
        <v>44</v>
      </c>
      <c r="N2" s="12" t="s">
        <v>45</v>
      </c>
      <c r="O2" s="13" t="s">
        <v>44</v>
      </c>
      <c r="P2" s="13" t="s">
        <v>46</v>
      </c>
      <c r="Q2" s="13" t="s">
        <v>47</v>
      </c>
      <c r="R2" s="13" t="s">
        <v>46</v>
      </c>
      <c r="S2" s="13" t="s">
        <v>44</v>
      </c>
      <c r="T2" s="13" t="s">
        <v>46</v>
      </c>
      <c r="U2" s="13" t="s">
        <v>47</v>
      </c>
      <c r="V2" s="13" t="s">
        <v>46</v>
      </c>
      <c r="W2" s="13" t="s">
        <v>48</v>
      </c>
      <c r="X2" s="13" t="s">
        <v>49</v>
      </c>
      <c r="Y2" s="13" t="s">
        <v>48</v>
      </c>
      <c r="Z2" s="13" t="s">
        <v>49</v>
      </c>
      <c r="AA2" s="13" t="s">
        <v>48</v>
      </c>
      <c r="AB2" s="13" t="s">
        <v>49</v>
      </c>
      <c r="AC2" s="13" t="s">
        <v>48</v>
      </c>
      <c r="AD2" s="13" t="s">
        <v>49</v>
      </c>
      <c r="AE2" s="13" t="s">
        <v>48</v>
      </c>
      <c r="AF2" s="13" t="s">
        <v>49</v>
      </c>
      <c r="AG2" s="13" t="s">
        <v>50</v>
      </c>
      <c r="AH2" s="14" t="s">
        <v>41</v>
      </c>
    </row>
    <row r="3" spans="1:34" ht="49.5">
      <c r="A3" s="15">
        <v>1022161188</v>
      </c>
      <c r="B3" s="16" t="s">
        <v>51</v>
      </c>
      <c r="C3" s="17" t="s">
        <v>52</v>
      </c>
      <c r="D3" s="15" t="s">
        <v>53</v>
      </c>
      <c r="E3" s="15"/>
      <c r="F3" s="15" t="s">
        <v>54</v>
      </c>
      <c r="G3" s="17" t="s">
        <v>55</v>
      </c>
      <c r="H3" s="18">
        <v>900000</v>
      </c>
      <c r="I3" s="15" t="s">
        <v>56</v>
      </c>
      <c r="J3" s="19">
        <v>900000</v>
      </c>
      <c r="K3" s="17" t="s">
        <v>57</v>
      </c>
      <c r="L3" s="20" t="s">
        <v>82</v>
      </c>
      <c r="M3" s="15" t="s">
        <v>58</v>
      </c>
      <c r="N3" s="15">
        <v>0</v>
      </c>
      <c r="O3" s="15">
        <v>0</v>
      </c>
      <c r="P3" s="15">
        <v>0</v>
      </c>
      <c r="Q3" s="18">
        <v>900000</v>
      </c>
      <c r="R3" s="15">
        <v>0</v>
      </c>
      <c r="S3" s="15">
        <v>0</v>
      </c>
      <c r="T3" s="15">
        <v>0</v>
      </c>
      <c r="U3" s="15">
        <v>1</v>
      </c>
      <c r="V3" s="15">
        <v>0</v>
      </c>
      <c r="W3" s="18">
        <v>900000</v>
      </c>
      <c r="X3" s="15">
        <v>1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8">
        <v>900000</v>
      </c>
      <c r="AH3" s="15">
        <v>1</v>
      </c>
    </row>
    <row r="4" spans="1:34" ht="49.5">
      <c r="A4" s="21">
        <v>103021801</v>
      </c>
      <c r="B4" s="22" t="s">
        <v>59</v>
      </c>
      <c r="C4" s="22" t="s">
        <v>60</v>
      </c>
      <c r="D4" s="23" t="s">
        <v>53</v>
      </c>
      <c r="E4" s="24" t="s">
        <v>61</v>
      </c>
      <c r="F4" s="24"/>
      <c r="G4" s="23" t="s">
        <v>62</v>
      </c>
      <c r="H4" s="25">
        <v>1315000</v>
      </c>
      <c r="I4" s="25">
        <v>1315000</v>
      </c>
      <c r="J4" s="25">
        <v>1315000</v>
      </c>
      <c r="K4" s="21" t="s">
        <v>63</v>
      </c>
      <c r="L4" s="26" t="s">
        <v>83</v>
      </c>
      <c r="M4" s="26" t="s">
        <v>64</v>
      </c>
      <c r="N4" s="27">
        <v>0</v>
      </c>
      <c r="O4" s="25">
        <v>1315000</v>
      </c>
      <c r="P4" s="28">
        <v>0</v>
      </c>
      <c r="Q4" s="28">
        <v>0</v>
      </c>
      <c r="R4" s="25">
        <v>0</v>
      </c>
      <c r="S4" s="28">
        <v>1</v>
      </c>
      <c r="T4" s="28">
        <v>0</v>
      </c>
      <c r="U4" s="28">
        <v>0</v>
      </c>
      <c r="V4" s="28">
        <v>0</v>
      </c>
      <c r="W4" s="25">
        <v>0</v>
      </c>
      <c r="X4" s="28">
        <v>0</v>
      </c>
      <c r="Y4" s="28">
        <v>0</v>
      </c>
      <c r="Z4" s="28">
        <v>0</v>
      </c>
      <c r="AA4" s="28">
        <v>1315000</v>
      </c>
      <c r="AB4" s="28">
        <v>1</v>
      </c>
      <c r="AC4" s="28">
        <v>0</v>
      </c>
      <c r="AD4" s="25">
        <v>0</v>
      </c>
      <c r="AE4" s="25">
        <v>0</v>
      </c>
      <c r="AF4" s="25">
        <v>0</v>
      </c>
      <c r="AG4" s="25">
        <v>1315000</v>
      </c>
      <c r="AH4" s="28">
        <v>1</v>
      </c>
    </row>
    <row r="5" spans="1:34" ht="66">
      <c r="A5" s="17" t="s">
        <v>65</v>
      </c>
      <c r="B5" s="17" t="s">
        <v>66</v>
      </c>
      <c r="C5" s="17" t="s">
        <v>67</v>
      </c>
      <c r="D5" s="17" t="s">
        <v>53</v>
      </c>
      <c r="E5" s="17" t="s">
        <v>54</v>
      </c>
      <c r="F5" s="17"/>
      <c r="G5" s="29" t="s">
        <v>68</v>
      </c>
      <c r="H5" s="30">
        <v>3500000</v>
      </c>
      <c r="I5" s="31">
        <v>3300000</v>
      </c>
      <c r="J5" s="31">
        <v>3300000</v>
      </c>
      <c r="K5" s="17" t="s">
        <v>69</v>
      </c>
      <c r="L5" s="17" t="s">
        <v>70</v>
      </c>
      <c r="M5" s="17" t="s">
        <v>71</v>
      </c>
      <c r="N5" s="17">
        <v>0</v>
      </c>
      <c r="O5" s="31">
        <v>3300000</v>
      </c>
      <c r="P5" s="17">
        <v>0</v>
      </c>
      <c r="Q5" s="17">
        <v>0</v>
      </c>
      <c r="R5" s="17">
        <v>0</v>
      </c>
      <c r="S5" s="17">
        <v>1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31">
        <v>3300000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31">
        <v>3300000</v>
      </c>
      <c r="AH5" s="17">
        <v>1</v>
      </c>
    </row>
    <row r="6" spans="1:34" ht="82.5">
      <c r="A6" s="32">
        <v>1022161272</v>
      </c>
      <c r="B6" s="16" t="s">
        <v>73</v>
      </c>
      <c r="C6" s="17" t="s">
        <v>74</v>
      </c>
      <c r="D6" s="15" t="s">
        <v>75</v>
      </c>
      <c r="E6" s="15" t="s">
        <v>54</v>
      </c>
      <c r="F6" s="15"/>
      <c r="G6" s="17" t="s">
        <v>76</v>
      </c>
      <c r="H6" s="18">
        <v>1400000</v>
      </c>
      <c r="I6" s="18">
        <v>1330000</v>
      </c>
      <c r="J6" s="19">
        <v>1330000</v>
      </c>
      <c r="K6" s="17" t="s">
        <v>77</v>
      </c>
      <c r="L6" s="33" t="s">
        <v>84</v>
      </c>
      <c r="M6" s="15" t="s">
        <v>78</v>
      </c>
      <c r="N6" s="15">
        <v>0</v>
      </c>
      <c r="O6" s="18">
        <v>1330000</v>
      </c>
      <c r="P6" s="15">
        <v>0</v>
      </c>
      <c r="Q6" s="18">
        <v>0</v>
      </c>
      <c r="R6" s="15">
        <v>0</v>
      </c>
      <c r="S6" s="15">
        <v>1</v>
      </c>
      <c r="T6" s="15">
        <v>0</v>
      </c>
      <c r="U6" s="15">
        <v>0</v>
      </c>
      <c r="V6" s="15">
        <v>0</v>
      </c>
      <c r="W6" s="18">
        <v>0</v>
      </c>
      <c r="X6" s="15">
        <v>0</v>
      </c>
      <c r="Y6" s="18">
        <v>1330000</v>
      </c>
      <c r="Z6" s="15">
        <v>1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8">
        <v>1330000</v>
      </c>
      <c r="AH6" s="15">
        <v>1</v>
      </c>
    </row>
    <row r="7" spans="1:34" ht="66">
      <c r="A7" s="15">
        <v>1022161377</v>
      </c>
      <c r="B7" s="16" t="s">
        <v>79</v>
      </c>
      <c r="C7" s="17" t="s">
        <v>80</v>
      </c>
      <c r="D7" s="15" t="s">
        <v>53</v>
      </c>
      <c r="E7" s="15"/>
      <c r="F7" s="15" t="s">
        <v>54</v>
      </c>
      <c r="G7" s="17" t="s">
        <v>55</v>
      </c>
      <c r="H7" s="31">
        <v>900000</v>
      </c>
      <c r="I7" s="15" t="s">
        <v>56</v>
      </c>
      <c r="J7" s="31">
        <v>897600</v>
      </c>
      <c r="K7" s="17" t="s">
        <v>81</v>
      </c>
      <c r="L7" s="33" t="s">
        <v>85</v>
      </c>
      <c r="M7" s="15" t="s">
        <v>72</v>
      </c>
      <c r="N7" s="15">
        <v>0</v>
      </c>
      <c r="O7" s="18">
        <v>0</v>
      </c>
      <c r="P7" s="15">
        <v>0</v>
      </c>
      <c r="Q7" s="18">
        <v>897600</v>
      </c>
      <c r="R7" s="15">
        <v>0</v>
      </c>
      <c r="S7" s="15">
        <v>0</v>
      </c>
      <c r="T7" s="15">
        <v>0</v>
      </c>
      <c r="U7" s="15">
        <v>1</v>
      </c>
      <c r="V7" s="15">
        <v>0</v>
      </c>
      <c r="W7" s="15">
        <v>0</v>
      </c>
      <c r="X7" s="15">
        <v>0</v>
      </c>
      <c r="Y7" s="18">
        <v>897600</v>
      </c>
      <c r="Z7" s="15">
        <v>1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8">
        <v>897600</v>
      </c>
      <c r="AH7" s="15">
        <v>1</v>
      </c>
    </row>
    <row r="8" spans="1:34">
      <c r="J8" s="34"/>
      <c r="AG8" s="34"/>
    </row>
  </sheetData>
  <mergeCells count="22"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M1:N1"/>
    <mergeCell ref="A1:A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決標資料彙整表</vt:lpstr>
      <vt:lpstr>2月份決標資料彙報表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彭郁翔</dc:creator>
  <cp:lastModifiedBy>彭郁翔</cp:lastModifiedBy>
  <dcterms:created xsi:type="dcterms:W3CDTF">2014-04-17T01:41:20Z</dcterms:created>
  <dcterms:modified xsi:type="dcterms:W3CDTF">2014-04-17T05:59:38Z</dcterms:modified>
</cp:coreProperties>
</file>